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autoCompressPictures="0"/>
  <bookViews>
    <workbookView xWindow="180" yWindow="0" windowWidth="47200" windowHeight="26640" tabRatio="500"/>
  </bookViews>
  <sheets>
    <sheet name="Sheet1" sheetId="1" r:id="rId1"/>
  </sheets>
  <definedNames>
    <definedName name="X80_" localSheetId="0">Sheet1!$A$1:$Q$63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26" i="1"/>
  <c r="H23" i="1"/>
</calcChain>
</file>

<file path=xl/connections.xml><?xml version="1.0" encoding="utf-8"?>
<connections xmlns="http://schemas.openxmlformats.org/spreadsheetml/2006/main">
  <connection id="1" name="Connection1" type="6" refreshedVersion="0" background="1" saveData="1">
    <textPr fileType="mac" sourceFile="Macintosh HD:Users:roseyan:Documents:My Project:CBMM:Thermec_ND:MUCG:X80.tex" delimited="0">
      <textFields count="16">
        <textField/>
        <textField position="9"/>
        <textField position="15"/>
        <textField position="22"/>
        <textField position="29"/>
        <textField position="40"/>
        <textField position="48"/>
        <textField position="56"/>
        <textField position="65"/>
        <textField position="71"/>
        <textField position="80"/>
        <textField position="84"/>
        <textField position="90"/>
        <textField position="99"/>
        <textField position="102"/>
        <textField position="113"/>
      </textFields>
    </textPr>
  </connection>
</connections>
</file>

<file path=xl/sharedStrings.xml><?xml version="1.0" encoding="utf-8"?>
<sst xmlns="http://schemas.openxmlformats.org/spreadsheetml/2006/main" count="168" uniqueCount="119">
  <si>
    <t>0.13D-03</t>
  </si>
  <si>
    <t>0.16D-03</t>
  </si>
  <si>
    <t>*****</t>
  </si>
  <si>
    <t>FTO V</t>
  </si>
  <si>
    <t>ERSUS T</t>
  </si>
  <si>
    <t>EMPERAT</t>
  </si>
  <si>
    <t>URE ****</t>
  </si>
  <si>
    <t>WIDMANST</t>
  </si>
  <si>
    <t>ATTEN</t>
  </si>
  <si>
    <t>START T</t>
  </si>
  <si>
    <t>URES    720</t>
  </si>
  <si>
    <t>. &amp;    7</t>
  </si>
  <si>
    <t>GROWTH L</t>
  </si>
  <si>
    <t>IMITED</t>
  </si>
  <si>
    <t>BAINIT</t>
  </si>
  <si>
    <t>E START</t>
  </si>
  <si>
    <t>TEMP=   58</t>
  </si>
  <si>
    <t>1. C</t>
  </si>
  <si>
    <t>MART</t>
  </si>
  <si>
    <t>ENSITE</t>
  </si>
  <si>
    <t>START</t>
  </si>
  <si>
    <t>TEMPERA</t>
  </si>
  <si>
    <t>TURE=   465</t>
  </si>
  <si>
    <t>. C</t>
  </si>
  <si>
    <t>Id</t>
  </si>
  <si>
    <t>entific</t>
  </si>
  <si>
    <t>ation Numbe</t>
  </si>
  <si>
    <t>r ?</t>
  </si>
  <si>
    <t>Ca</t>
  </si>
  <si>
    <t>rbon wt</t>
  </si>
  <si>
    <t>.% ?</t>
  </si>
  <si>
    <t>Si</t>
  </si>
  <si>
    <t>licon w</t>
  </si>
  <si>
    <t>t.% ?</t>
  </si>
  <si>
    <t>Ma</t>
  </si>
  <si>
    <t>nganese</t>
  </si>
  <si>
    <t>wt.% ?</t>
  </si>
  <si>
    <t>Ni</t>
  </si>
  <si>
    <t>ckel wt</t>
  </si>
  <si>
    <t>Mo</t>
  </si>
  <si>
    <t>lybdenu</t>
  </si>
  <si>
    <t>m wt.% ?</t>
  </si>
  <si>
    <t>Ch</t>
  </si>
  <si>
    <t>romium</t>
  </si>
  <si>
    <t>Va</t>
  </si>
  <si>
    <t>nadium</t>
  </si>
  <si>
    <t>---------</t>
  </si>
  <si>
    <t>------</t>
  </si>
  <si>
    <t>-------</t>
  </si>
  <si>
    <t>-----------</t>
  </si>
  <si>
    <t>--------</t>
  </si>
  <si>
    <t>----</t>
  </si>
  <si>
    <t>---</t>
  </si>
  <si>
    <t>--------------</t>
  </si>
  <si>
    <t>*******N</t>
  </si>
  <si>
    <t>UMBER</t>
  </si>
  <si>
    <t>******</t>
  </si>
  <si>
    <t>***</t>
  </si>
  <si>
    <t>C=  0</t>
  </si>
  <si>
    <t>SI=</t>
  </si>
  <si>
    <t>MN=  1.55</t>
  </si>
  <si>
    <t>00   NI=</t>
  </si>
  <si>
    <t>MO=  0</t>
  </si>
  <si>
    <t>CR=  0.</t>
  </si>
  <si>
    <t>V=</t>
  </si>
  <si>
    <t>MN=  0.01</t>
  </si>
  <si>
    <t>57   NI=</t>
  </si>
  <si>
    <t>CARBON</t>
  </si>
  <si>
    <t>CONTEN</t>
  </si>
  <si>
    <t>T=   0.</t>
  </si>
  <si>
    <t>T10=  0.037</t>
  </si>
  <si>
    <t>499  T20</t>
  </si>
  <si>
    <t>129   WGA</t>
  </si>
  <si>
    <t>MMA=</t>
  </si>
  <si>
    <t>FPRO</t>
  </si>
  <si>
    <t>FPROA</t>
  </si>
  <si>
    <t>GMAX</t>
  </si>
  <si>
    <t>CTEMP</t>
  </si>
  <si>
    <t>X NUCLEUS</t>
  </si>
  <si>
    <t>FSON</t>
  </si>
  <si>
    <t>XEQ</t>
  </si>
  <si>
    <t>XEQ50</t>
  </si>
  <si>
    <t>FTO</t>
  </si>
  <si>
    <t>XTO</t>
  </si>
  <si>
    <t>X44</t>
  </si>
  <si>
    <t>XTO400</t>
  </si>
  <si>
    <t>SHEART</t>
  </si>
  <si>
    <t>DIFFT</t>
  </si>
  <si>
    <t>0.26D-08</t>
  </si>
  <si>
    <t>0.61D-08</t>
  </si>
  <si>
    <t>0.13D-07</t>
  </si>
  <si>
    <t>0.26D-07</t>
  </si>
  <si>
    <t>0.49D-07</t>
  </si>
  <si>
    <t>0.90D-07</t>
  </si>
  <si>
    <t>0.16D-06</t>
  </si>
  <si>
    <t>0.27D-06</t>
  </si>
  <si>
    <t>0.44D-06</t>
  </si>
  <si>
    <t>0.69D-06</t>
  </si>
  <si>
    <t>0.11D-05</t>
  </si>
  <si>
    <t>0.16D-05</t>
  </si>
  <si>
    <t>0.23D-05</t>
  </si>
  <si>
    <t>0.34D-05</t>
  </si>
  <si>
    <t>0.47D-05</t>
  </si>
  <si>
    <t>0.65D-05</t>
  </si>
  <si>
    <t>0.89D-05</t>
  </si>
  <si>
    <t>0.12D-04</t>
  </si>
  <si>
    <t>0.16D-04</t>
  </si>
  <si>
    <t>0.20D-04</t>
  </si>
  <si>
    <t>0.26D-04</t>
  </si>
  <si>
    <t>0.33D-04</t>
  </si>
  <si>
    <t>0.42D-04</t>
  </si>
  <si>
    <t>0.52D-04</t>
  </si>
  <si>
    <t>0.63D-04</t>
  </si>
  <si>
    <t>5 *</t>
  </si>
  <si>
    <t>0.77D-04</t>
  </si>
  <si>
    <t>0.93D-04</t>
  </si>
  <si>
    <t>4 *</t>
  </si>
  <si>
    <t>0.11D-03</t>
  </si>
  <si>
    <t>KTEMP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</si>
</sst>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80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showRuler="0" workbookViewId="0">
      <selection activeCell="N77" sqref="N77"/>
    </sheetView>
  </sheetViews>
  <sheetFormatPr baseColWidth="10" defaultRowHeight="13" x14ac:dyDescent="0"/>
  <cols>
    <col min="1" max="1" width="9.42578125" bestFit="1" customWidth="1"/>
    <col min="2" max="2" width="7.140625" bestFit="1" customWidth="1"/>
    <col min="3" max="3" width="7.42578125" bestFit="1" customWidth="1"/>
    <col min="4" max="4" width="7.42578125" customWidth="1"/>
    <col min="5" max="5" width="7.85546875" bestFit="1" customWidth="1"/>
    <col min="6" max="6" width="10.42578125" bestFit="1" customWidth="1"/>
    <col min="7" max="7" width="7.5703125" bestFit="1" customWidth="1"/>
    <col min="8" max="8" width="7" bestFit="1" customWidth="1"/>
    <col min="9" max="9" width="8.85546875" bestFit="1" customWidth="1"/>
    <col min="10" max="10" width="5.7109375" bestFit="1" customWidth="1"/>
    <col min="11" max="11" width="7" bestFit="1" customWidth="1"/>
    <col min="12" max="12" width="5" bestFit="1" customWidth="1"/>
    <col min="13" max="14" width="7" bestFit="1" customWidth="1"/>
    <col min="15" max="15" width="3" bestFit="1" customWidth="1"/>
    <col min="16" max="16" width="8.42578125" bestFit="1" customWidth="1"/>
    <col min="17" max="17" width="10.28515625" bestFit="1" customWidth="1"/>
  </cols>
  <sheetData>
    <row r="1" spans="1:7">
      <c r="C1" t="s">
        <v>24</v>
      </c>
      <c r="E1" t="s">
        <v>25</v>
      </c>
      <c r="F1" t="s">
        <v>26</v>
      </c>
      <c r="G1" t="s">
        <v>27</v>
      </c>
    </row>
    <row r="2" spans="1:7">
      <c r="A2">
        <v>1</v>
      </c>
    </row>
    <row r="3" spans="1:7">
      <c r="C3" t="s">
        <v>28</v>
      </c>
      <c r="E3" t="s">
        <v>29</v>
      </c>
      <c r="F3" t="s">
        <v>30</v>
      </c>
    </row>
    <row r="4" spans="1:7">
      <c r="A4">
        <v>0.05</v>
      </c>
    </row>
    <row r="5" spans="1:7">
      <c r="C5" t="s">
        <v>31</v>
      </c>
      <c r="E5" t="s">
        <v>32</v>
      </c>
      <c r="F5" t="s">
        <v>33</v>
      </c>
    </row>
    <row r="6" spans="1:7">
      <c r="A6">
        <v>0.12</v>
      </c>
    </row>
    <row r="7" spans="1:7">
      <c r="C7" t="s">
        <v>34</v>
      </c>
      <c r="E7" t="s">
        <v>35</v>
      </c>
      <c r="F7" t="s">
        <v>36</v>
      </c>
    </row>
    <row r="8" spans="1:7">
      <c r="A8">
        <v>1.55</v>
      </c>
    </row>
    <row r="9" spans="1:7">
      <c r="C9" t="s">
        <v>37</v>
      </c>
      <c r="E9" t="s">
        <v>38</v>
      </c>
      <c r="F9" t="s">
        <v>30</v>
      </c>
    </row>
    <row r="10" spans="1:7">
      <c r="A10">
        <v>0.13</v>
      </c>
    </row>
    <row r="11" spans="1:7">
      <c r="C11" t="s">
        <v>39</v>
      </c>
      <c r="E11" t="s">
        <v>40</v>
      </c>
      <c r="F11" t="s">
        <v>41</v>
      </c>
    </row>
    <row r="12" spans="1:7">
      <c r="A12">
        <v>0</v>
      </c>
    </row>
    <row r="13" spans="1:7">
      <c r="C13" t="s">
        <v>42</v>
      </c>
      <c r="E13" t="s">
        <v>43</v>
      </c>
      <c r="F13" t="s">
        <v>36</v>
      </c>
    </row>
    <row r="14" spans="1:7">
      <c r="A14">
        <v>0.23</v>
      </c>
    </row>
    <row r="15" spans="1:7">
      <c r="C15" t="s">
        <v>44</v>
      </c>
      <c r="E15" t="s">
        <v>45</v>
      </c>
      <c r="F15" t="s">
        <v>36</v>
      </c>
    </row>
    <row r="16" spans="1:7">
      <c r="A16">
        <v>0</v>
      </c>
    </row>
    <row r="17" spans="1:17">
      <c r="A17" t="s">
        <v>46</v>
      </c>
      <c r="B17" t="s">
        <v>47</v>
      </c>
      <c r="C17" t="s">
        <v>48</v>
      </c>
      <c r="E17" t="s">
        <v>48</v>
      </c>
      <c r="F17" t="s">
        <v>49</v>
      </c>
      <c r="G17" t="s">
        <v>50</v>
      </c>
      <c r="H17" t="s">
        <v>50</v>
      </c>
      <c r="I17" t="s">
        <v>46</v>
      </c>
      <c r="J17" t="s">
        <v>47</v>
      </c>
      <c r="K17" t="s">
        <v>46</v>
      </c>
      <c r="L17" t="s">
        <v>51</v>
      </c>
      <c r="M17" t="s">
        <v>47</v>
      </c>
      <c r="N17" t="s">
        <v>46</v>
      </c>
      <c r="O17" t="s">
        <v>52</v>
      </c>
      <c r="P17" t="s">
        <v>49</v>
      </c>
      <c r="Q17" t="s">
        <v>53</v>
      </c>
    </row>
    <row r="19" spans="1:17">
      <c r="A19" t="s">
        <v>54</v>
      </c>
      <c r="B19" t="s">
        <v>55</v>
      </c>
      <c r="C19">
        <v>1</v>
      </c>
      <c r="E19" t="s">
        <v>56</v>
      </c>
      <c r="F19" t="s">
        <v>57</v>
      </c>
    </row>
    <row r="20" spans="1:17">
      <c r="A20" t="s">
        <v>58</v>
      </c>
      <c r="B20">
        <v>0.05</v>
      </c>
      <c r="C20" t="s">
        <v>59</v>
      </c>
      <c r="E20">
        <v>0.12</v>
      </c>
      <c r="F20" t="s">
        <v>60</v>
      </c>
      <c r="G20" t="s">
        <v>61</v>
      </c>
      <c r="H20">
        <v>0.13</v>
      </c>
      <c r="I20" t="s">
        <v>62</v>
      </c>
      <c r="J20">
        <v>0</v>
      </c>
      <c r="K20" t="s">
        <v>63</v>
      </c>
      <c r="L20">
        <v>2300</v>
      </c>
      <c r="M20" t="s">
        <v>64</v>
      </c>
      <c r="N20">
        <v>0</v>
      </c>
    </row>
    <row r="21" spans="1:17">
      <c r="A21" t="s">
        <v>58</v>
      </c>
      <c r="B21">
        <v>2.3E-3</v>
      </c>
      <c r="C21" t="s">
        <v>59</v>
      </c>
      <c r="E21">
        <v>2.3999999999999998E-3</v>
      </c>
      <c r="F21" t="s">
        <v>65</v>
      </c>
      <c r="G21" t="s">
        <v>66</v>
      </c>
      <c r="H21">
        <v>1.1999999999999999E-3</v>
      </c>
      <c r="I21" t="s">
        <v>62</v>
      </c>
      <c r="J21">
        <v>0</v>
      </c>
      <c r="K21" t="s">
        <v>63</v>
      </c>
      <c r="L21">
        <v>25</v>
      </c>
      <c r="M21" t="s">
        <v>64</v>
      </c>
      <c r="N21">
        <v>0</v>
      </c>
    </row>
    <row r="23" spans="1:17">
      <c r="A23" t="s">
        <v>67</v>
      </c>
      <c r="B23" t="s">
        <v>68</v>
      </c>
      <c r="C23" t="s">
        <v>69</v>
      </c>
      <c r="E23">
        <v>232</v>
      </c>
      <c r="F23" t="s">
        <v>70</v>
      </c>
      <c r="G23" t="s">
        <v>71</v>
      </c>
      <c r="H23">
        <f xml:space="preserve"> -0.666</f>
        <v>-0.66600000000000004</v>
      </c>
      <c r="I23" t="s">
        <v>72</v>
      </c>
      <c r="J23" t="s">
        <v>73</v>
      </c>
      <c r="K23">
        <v>8336</v>
      </c>
    </row>
    <row r="24" spans="1:17">
      <c r="A24" t="s">
        <v>46</v>
      </c>
      <c r="B24" t="s">
        <v>47</v>
      </c>
      <c r="C24" t="s">
        <v>48</v>
      </c>
      <c r="E24" t="s">
        <v>48</v>
      </c>
      <c r="F24" t="s">
        <v>49</v>
      </c>
      <c r="G24" t="s">
        <v>50</v>
      </c>
      <c r="H24" t="s">
        <v>50</v>
      </c>
      <c r="I24" t="s">
        <v>46</v>
      </c>
      <c r="J24" t="s">
        <v>47</v>
      </c>
      <c r="K24" t="s">
        <v>46</v>
      </c>
      <c r="L24" t="s">
        <v>51</v>
      </c>
      <c r="M24" t="s">
        <v>47</v>
      </c>
      <c r="N24" t="s">
        <v>46</v>
      </c>
      <c r="O24" t="s">
        <v>52</v>
      </c>
      <c r="P24" t="s">
        <v>49</v>
      </c>
      <c r="Q24" t="s">
        <v>53</v>
      </c>
    </row>
    <row r="25" spans="1:17">
      <c r="A25" t="s">
        <v>74</v>
      </c>
      <c r="B25" t="s">
        <v>75</v>
      </c>
      <c r="C25" t="s">
        <v>76</v>
      </c>
      <c r="D25" t="s">
        <v>118</v>
      </c>
      <c r="E25" t="s">
        <v>77</v>
      </c>
      <c r="F25" t="s">
        <v>78</v>
      </c>
      <c r="G25" t="s">
        <v>79</v>
      </c>
      <c r="H25" t="s">
        <v>80</v>
      </c>
      <c r="I25" t="s">
        <v>81</v>
      </c>
      <c r="J25" t="s">
        <v>82</v>
      </c>
      <c r="K25" t="s">
        <v>83</v>
      </c>
      <c r="M25" t="s">
        <v>84</v>
      </c>
      <c r="N25" t="s">
        <v>85</v>
      </c>
      <c r="P25" t="s">
        <v>86</v>
      </c>
      <c r="Q25" t="s">
        <v>87</v>
      </c>
    </row>
    <row r="26" spans="1:17">
      <c r="A26">
        <v>-2760</v>
      </c>
      <c r="B26">
        <v>-2780</v>
      </c>
      <c r="C26">
        <v>-2838</v>
      </c>
      <c r="D26">
        <f>E26+273</f>
        <v>473</v>
      </c>
      <c r="E26">
        <v>200</v>
      </c>
      <c r="F26" t="s">
        <v>88</v>
      </c>
      <c r="G26">
        <v>-2808</v>
      </c>
      <c r="H26">
        <v>0.189</v>
      </c>
      <c r="I26">
        <v>0.18759999999999999</v>
      </c>
      <c r="J26">
        <v>-2727</v>
      </c>
      <c r="K26">
        <v>6.83E-2</v>
      </c>
      <c r="L26">
        <v>5</v>
      </c>
      <c r="M26">
        <v>5.0599999999999999E-2</v>
      </c>
      <c r="N26">
        <v>5.4399999999999997E-2</v>
      </c>
      <c r="O26">
        <v>6</v>
      </c>
      <c r="P26" s="1">
        <v>29000</v>
      </c>
      <c r="Q26" s="1">
        <v>3.5999999999999998E+23</v>
      </c>
    </row>
    <row r="27" spans="1:17">
      <c r="A27">
        <v>-2621</v>
      </c>
      <c r="B27">
        <v>-2640</v>
      </c>
      <c r="C27">
        <v>-2701</v>
      </c>
      <c r="D27">
        <f t="shared" ref="D27:D55" si="0">E27+273</f>
        <v>493</v>
      </c>
      <c r="E27">
        <v>220</v>
      </c>
      <c r="F27" t="s">
        <v>89</v>
      </c>
      <c r="G27">
        <v>-2668</v>
      </c>
      <c r="H27">
        <v>0.18310000000000001</v>
      </c>
      <c r="I27">
        <v>0.1817</v>
      </c>
      <c r="J27">
        <v>-2591</v>
      </c>
      <c r="K27">
        <v>6.4899999999999999E-2</v>
      </c>
      <c r="L27">
        <v>6</v>
      </c>
      <c r="M27">
        <v>4.7899999999999998E-2</v>
      </c>
      <c r="N27">
        <v>5.1499999999999997E-2</v>
      </c>
      <c r="O27">
        <v>5</v>
      </c>
      <c r="P27" s="1">
        <v>6900</v>
      </c>
      <c r="Q27" s="1">
        <v>2E+21</v>
      </c>
    </row>
    <row r="28" spans="1:17">
      <c r="A28">
        <v>-2482</v>
      </c>
      <c r="B28">
        <v>-2501</v>
      </c>
      <c r="C28">
        <v>-2564</v>
      </c>
      <c r="D28">
        <f t="shared" si="0"/>
        <v>513</v>
      </c>
      <c r="E28">
        <v>240</v>
      </c>
      <c r="F28" t="s">
        <v>90</v>
      </c>
      <c r="G28">
        <v>-2529</v>
      </c>
      <c r="H28">
        <v>0.17699999999999999</v>
      </c>
      <c r="I28">
        <v>0.17560000000000001</v>
      </c>
      <c r="J28">
        <v>-2454</v>
      </c>
      <c r="K28">
        <v>6.2399999999999997E-2</v>
      </c>
      <c r="L28">
        <v>5</v>
      </c>
      <c r="M28">
        <v>4.5199999999999997E-2</v>
      </c>
      <c r="N28">
        <v>4.8399999999999999E-2</v>
      </c>
      <c r="O28">
        <v>5</v>
      </c>
      <c r="P28" s="1">
        <v>2000</v>
      </c>
      <c r="Q28" s="1">
        <v>1.7E+19</v>
      </c>
    </row>
    <row r="29" spans="1:17">
      <c r="A29">
        <v>-2343</v>
      </c>
      <c r="B29">
        <v>-2361</v>
      </c>
      <c r="C29">
        <v>-2425</v>
      </c>
      <c r="D29">
        <f t="shared" si="0"/>
        <v>533</v>
      </c>
      <c r="E29">
        <v>260</v>
      </c>
      <c r="F29" t="s">
        <v>91</v>
      </c>
      <c r="G29">
        <v>-2390</v>
      </c>
      <c r="H29">
        <v>0.1709</v>
      </c>
      <c r="I29">
        <v>0.16930000000000001</v>
      </c>
      <c r="J29">
        <v>-2318</v>
      </c>
      <c r="K29">
        <v>5.9200000000000003E-2</v>
      </c>
      <c r="L29">
        <v>6</v>
      </c>
      <c r="M29">
        <v>4.2500000000000003E-2</v>
      </c>
      <c r="N29">
        <v>4.53E-2</v>
      </c>
      <c r="O29">
        <v>5</v>
      </c>
      <c r="P29" s="1">
        <v>650</v>
      </c>
      <c r="Q29" s="1">
        <v>2.3E+17</v>
      </c>
    </row>
    <row r="30" spans="1:17">
      <c r="A30">
        <v>-2204</v>
      </c>
      <c r="B30">
        <v>-2222</v>
      </c>
      <c r="C30">
        <v>-2286</v>
      </c>
      <c r="D30">
        <f t="shared" si="0"/>
        <v>553</v>
      </c>
      <c r="E30">
        <v>280</v>
      </c>
      <c r="F30" t="s">
        <v>92</v>
      </c>
      <c r="G30">
        <v>-2251</v>
      </c>
      <c r="H30">
        <v>0.16450000000000001</v>
      </c>
      <c r="I30">
        <v>0.16289999999999999</v>
      </c>
      <c r="J30">
        <v>-2182</v>
      </c>
      <c r="K30">
        <v>5.57E-2</v>
      </c>
      <c r="L30">
        <v>6</v>
      </c>
      <c r="M30">
        <v>3.9800000000000002E-2</v>
      </c>
      <c r="N30">
        <v>4.24E-2</v>
      </c>
      <c r="O30">
        <v>5</v>
      </c>
      <c r="P30" s="1">
        <v>250</v>
      </c>
      <c r="Q30" s="1">
        <v>4500000000000000</v>
      </c>
    </row>
    <row r="31" spans="1:17">
      <c r="A31">
        <v>-2065</v>
      </c>
      <c r="B31">
        <v>-2083</v>
      </c>
      <c r="C31">
        <v>-2152</v>
      </c>
      <c r="D31">
        <f t="shared" si="0"/>
        <v>573</v>
      </c>
      <c r="E31">
        <v>300</v>
      </c>
      <c r="F31" t="s">
        <v>93</v>
      </c>
      <c r="G31">
        <v>-2112</v>
      </c>
      <c r="H31">
        <v>0.158</v>
      </c>
      <c r="I31">
        <v>0.15629999999999999</v>
      </c>
      <c r="J31">
        <v>-2045</v>
      </c>
      <c r="K31">
        <v>5.21E-2</v>
      </c>
      <c r="L31">
        <v>6</v>
      </c>
      <c r="M31">
        <v>3.6999999999999998E-2</v>
      </c>
      <c r="N31">
        <v>3.9699999999999999E-2</v>
      </c>
      <c r="O31">
        <v>4</v>
      </c>
      <c r="P31" s="1">
        <v>110</v>
      </c>
      <c r="Q31" s="1">
        <v>120000000000000</v>
      </c>
    </row>
    <row r="32" spans="1:17">
      <c r="A32">
        <v>-1927</v>
      </c>
      <c r="B32">
        <v>-1944</v>
      </c>
      <c r="C32">
        <v>-2010</v>
      </c>
      <c r="D32">
        <f t="shared" si="0"/>
        <v>593</v>
      </c>
      <c r="E32">
        <v>320</v>
      </c>
      <c r="F32" t="s">
        <v>94</v>
      </c>
      <c r="G32">
        <v>-1973</v>
      </c>
      <c r="H32">
        <v>0.15129999999999999</v>
      </c>
      <c r="I32">
        <v>0.14940000000000001</v>
      </c>
      <c r="J32">
        <v>-1909</v>
      </c>
      <c r="K32">
        <v>4.8899999999999999E-2</v>
      </c>
      <c r="L32">
        <v>5</v>
      </c>
      <c r="M32">
        <v>3.4299999999999997E-2</v>
      </c>
      <c r="N32">
        <v>3.6900000000000002E-2</v>
      </c>
      <c r="O32">
        <v>4</v>
      </c>
      <c r="P32" s="1">
        <v>55</v>
      </c>
      <c r="Q32" s="1">
        <v>4400000000000</v>
      </c>
    </row>
    <row r="33" spans="1:17">
      <c r="A33">
        <v>-1788</v>
      </c>
      <c r="B33">
        <v>-1805</v>
      </c>
      <c r="C33">
        <v>-1870</v>
      </c>
      <c r="D33">
        <f t="shared" si="0"/>
        <v>613</v>
      </c>
      <c r="E33">
        <v>340</v>
      </c>
      <c r="F33" t="s">
        <v>95</v>
      </c>
      <c r="G33">
        <v>-1834</v>
      </c>
      <c r="H33">
        <v>0.14430000000000001</v>
      </c>
      <c r="I33">
        <v>0.1424</v>
      </c>
      <c r="J33">
        <v>-1773</v>
      </c>
      <c r="K33">
        <v>4.5600000000000002E-2</v>
      </c>
      <c r="L33">
        <v>5</v>
      </c>
      <c r="M33">
        <v>3.15E-2</v>
      </c>
      <c r="N33">
        <v>3.39E-2</v>
      </c>
      <c r="O33">
        <v>4</v>
      </c>
      <c r="P33" s="1">
        <v>30</v>
      </c>
      <c r="Q33" s="1">
        <v>210000000000</v>
      </c>
    </row>
    <row r="34" spans="1:17">
      <c r="A34">
        <v>-1650</v>
      </c>
      <c r="B34">
        <v>-1666</v>
      </c>
      <c r="C34">
        <v>-1731</v>
      </c>
      <c r="D34">
        <f t="shared" si="0"/>
        <v>633</v>
      </c>
      <c r="E34">
        <v>360</v>
      </c>
      <c r="F34" t="s">
        <v>96</v>
      </c>
      <c r="G34">
        <v>-1695</v>
      </c>
      <c r="H34">
        <v>0.1371</v>
      </c>
      <c r="I34">
        <v>0.1351</v>
      </c>
      <c r="J34">
        <v>-1636</v>
      </c>
      <c r="K34">
        <v>4.2500000000000003E-2</v>
      </c>
      <c r="L34">
        <v>5</v>
      </c>
      <c r="M34">
        <v>2.87E-2</v>
      </c>
      <c r="N34">
        <v>3.0800000000000001E-2</v>
      </c>
      <c r="O34">
        <v>5</v>
      </c>
      <c r="P34" s="1">
        <v>19</v>
      </c>
      <c r="Q34" s="1">
        <v>13000000000</v>
      </c>
    </row>
    <row r="35" spans="1:17">
      <c r="A35">
        <v>-1540</v>
      </c>
      <c r="B35">
        <v>-1555</v>
      </c>
      <c r="C35">
        <v>-1622</v>
      </c>
      <c r="D35">
        <f t="shared" si="0"/>
        <v>653</v>
      </c>
      <c r="E35">
        <v>380</v>
      </c>
      <c r="F35" t="s">
        <v>97</v>
      </c>
      <c r="G35">
        <v>-1585</v>
      </c>
      <c r="H35">
        <v>0.13089999999999999</v>
      </c>
      <c r="I35">
        <v>0.12870000000000001</v>
      </c>
      <c r="J35">
        <v>-1529</v>
      </c>
      <c r="K35">
        <v>4.0399999999999998E-2</v>
      </c>
      <c r="L35">
        <v>4</v>
      </c>
      <c r="M35">
        <v>2.7099999999999999E-2</v>
      </c>
      <c r="N35">
        <v>2.86E-2</v>
      </c>
      <c r="O35">
        <v>4</v>
      </c>
      <c r="P35" s="1">
        <v>12</v>
      </c>
      <c r="Q35" s="1">
        <v>930000000</v>
      </c>
    </row>
    <row r="36" spans="1:17">
      <c r="A36">
        <v>-1431</v>
      </c>
      <c r="B36">
        <v>-1446</v>
      </c>
      <c r="C36">
        <v>-1519</v>
      </c>
      <c r="D36">
        <f t="shared" si="0"/>
        <v>673</v>
      </c>
      <c r="E36">
        <v>400</v>
      </c>
      <c r="F36" t="s">
        <v>98</v>
      </c>
      <c r="G36">
        <v>-1476</v>
      </c>
      <c r="H36">
        <v>0.1245</v>
      </c>
      <c r="I36">
        <v>0.12230000000000001</v>
      </c>
      <c r="J36">
        <v>-1422</v>
      </c>
      <c r="K36">
        <v>3.7900000000000003E-2</v>
      </c>
      <c r="L36">
        <v>5</v>
      </c>
      <c r="M36">
        <v>2.5399999999999999E-2</v>
      </c>
      <c r="N36">
        <v>2.6499999999999999E-2</v>
      </c>
      <c r="O36">
        <v>4</v>
      </c>
      <c r="P36" s="1">
        <v>7.9</v>
      </c>
      <c r="Q36" s="1">
        <v>81000000</v>
      </c>
    </row>
    <row r="37" spans="1:17">
      <c r="A37">
        <v>-1322</v>
      </c>
      <c r="B37">
        <v>-1338</v>
      </c>
      <c r="C37">
        <v>-1400</v>
      </c>
      <c r="D37">
        <f t="shared" si="0"/>
        <v>693</v>
      </c>
      <c r="E37">
        <v>420</v>
      </c>
      <c r="F37" t="s">
        <v>99</v>
      </c>
      <c r="G37">
        <v>-1367</v>
      </c>
      <c r="H37">
        <v>0.11799999999999999</v>
      </c>
      <c r="I37">
        <v>0.11559999999999999</v>
      </c>
      <c r="J37">
        <v>-1316</v>
      </c>
      <c r="K37">
        <v>3.5499999999999997E-2</v>
      </c>
      <c r="L37">
        <v>5</v>
      </c>
      <c r="M37">
        <v>2.3800000000000002E-2</v>
      </c>
      <c r="N37">
        <v>2.4299999999999999E-2</v>
      </c>
      <c r="O37">
        <v>4</v>
      </c>
      <c r="P37" s="1">
        <v>6.1</v>
      </c>
      <c r="Q37" s="1">
        <v>9000000</v>
      </c>
    </row>
    <row r="38" spans="1:17">
      <c r="A38">
        <v>-1214</v>
      </c>
      <c r="B38">
        <v>-1229</v>
      </c>
      <c r="C38">
        <v>-1291</v>
      </c>
      <c r="D38">
        <f t="shared" si="0"/>
        <v>713</v>
      </c>
      <c r="E38">
        <v>440</v>
      </c>
      <c r="F38" t="s">
        <v>100</v>
      </c>
      <c r="G38">
        <v>-1258</v>
      </c>
      <c r="H38">
        <v>0.11119999999999999</v>
      </c>
      <c r="I38">
        <v>0.1087</v>
      </c>
      <c r="J38">
        <v>-1209</v>
      </c>
      <c r="K38">
        <v>3.3000000000000002E-2</v>
      </c>
      <c r="L38">
        <v>5</v>
      </c>
      <c r="M38">
        <v>2.23E-2</v>
      </c>
      <c r="N38">
        <v>2.23E-2</v>
      </c>
      <c r="O38">
        <v>4</v>
      </c>
      <c r="P38" s="1">
        <v>5</v>
      </c>
      <c r="Q38" s="1">
        <v>1200000</v>
      </c>
    </row>
    <row r="39" spans="1:17">
      <c r="A39">
        <v>-1106</v>
      </c>
      <c r="B39">
        <v>-1120</v>
      </c>
      <c r="C39">
        <v>-1181</v>
      </c>
      <c r="D39">
        <f t="shared" si="0"/>
        <v>733</v>
      </c>
      <c r="E39">
        <v>460</v>
      </c>
      <c r="F39" t="s">
        <v>101</v>
      </c>
      <c r="G39">
        <v>-1149</v>
      </c>
      <c r="H39">
        <v>0.1043</v>
      </c>
      <c r="I39">
        <v>0.1016</v>
      </c>
      <c r="J39">
        <v>-1103</v>
      </c>
      <c r="K39">
        <v>3.0800000000000001E-2</v>
      </c>
      <c r="L39">
        <v>4</v>
      </c>
      <c r="M39">
        <v>2.07E-2</v>
      </c>
      <c r="N39">
        <v>2.01E-2</v>
      </c>
      <c r="O39">
        <v>4</v>
      </c>
      <c r="P39" s="1">
        <v>4.4000000000000004</v>
      </c>
      <c r="Q39" s="1">
        <v>180000</v>
      </c>
    </row>
    <row r="40" spans="1:17">
      <c r="A40">
        <v>-998</v>
      </c>
      <c r="B40">
        <v>-1012</v>
      </c>
      <c r="C40">
        <v>-1073</v>
      </c>
      <c r="D40">
        <f t="shared" si="0"/>
        <v>753</v>
      </c>
      <c r="E40">
        <v>480</v>
      </c>
      <c r="F40" t="s">
        <v>102</v>
      </c>
      <c r="G40">
        <v>-1040</v>
      </c>
      <c r="H40">
        <v>9.7000000000000003E-2</v>
      </c>
      <c r="I40">
        <v>9.4200000000000006E-2</v>
      </c>
      <c r="J40">
        <v>-996</v>
      </c>
      <c r="K40">
        <v>2.8500000000000001E-2</v>
      </c>
      <c r="L40">
        <v>4</v>
      </c>
      <c r="M40">
        <v>1.9E-2</v>
      </c>
      <c r="N40">
        <v>1.7899999999999999E-2</v>
      </c>
      <c r="O40">
        <v>4</v>
      </c>
      <c r="P40" s="1">
        <v>4.2</v>
      </c>
      <c r="Q40" s="1">
        <v>33000</v>
      </c>
    </row>
    <row r="41" spans="1:17">
      <c r="A41">
        <v>-890</v>
      </c>
      <c r="B41">
        <v>-903</v>
      </c>
      <c r="C41">
        <v>-963</v>
      </c>
      <c r="D41">
        <f t="shared" si="0"/>
        <v>773</v>
      </c>
      <c r="E41">
        <v>500</v>
      </c>
      <c r="F41" t="s">
        <v>103</v>
      </c>
      <c r="G41">
        <v>-932</v>
      </c>
      <c r="H41">
        <v>8.9499999999999996E-2</v>
      </c>
      <c r="I41">
        <v>8.6499999999999994E-2</v>
      </c>
      <c r="J41">
        <v>-890</v>
      </c>
      <c r="K41">
        <v>2.6200000000000001E-2</v>
      </c>
      <c r="L41">
        <v>4</v>
      </c>
      <c r="M41">
        <v>1.7500000000000002E-2</v>
      </c>
      <c r="N41">
        <v>1.55E-2</v>
      </c>
      <c r="O41">
        <v>4</v>
      </c>
      <c r="P41" s="1">
        <v>4.5</v>
      </c>
      <c r="Q41" s="1">
        <v>7100</v>
      </c>
    </row>
    <row r="42" spans="1:17">
      <c r="A42">
        <v>-782</v>
      </c>
      <c r="B42">
        <v>-795</v>
      </c>
      <c r="C42">
        <v>-858</v>
      </c>
      <c r="D42">
        <f t="shared" si="0"/>
        <v>793</v>
      </c>
      <c r="E42">
        <v>520</v>
      </c>
      <c r="F42" t="s">
        <v>104</v>
      </c>
      <c r="G42">
        <v>-823</v>
      </c>
      <c r="H42">
        <v>8.1600000000000006E-2</v>
      </c>
      <c r="I42">
        <v>7.8399999999999997E-2</v>
      </c>
      <c r="J42">
        <v>-783</v>
      </c>
      <c r="K42">
        <v>2.3900000000000001E-2</v>
      </c>
      <c r="L42">
        <v>4</v>
      </c>
      <c r="M42">
        <v>1.5800000000000002E-2</v>
      </c>
      <c r="N42">
        <v>1.2999999999999999E-2</v>
      </c>
      <c r="O42">
        <v>4</v>
      </c>
      <c r="P42" s="1">
        <v>5.0999999999999996</v>
      </c>
      <c r="Q42" s="1">
        <v>1800</v>
      </c>
    </row>
    <row r="43" spans="1:17">
      <c r="A43">
        <v>-675</v>
      </c>
      <c r="B43">
        <v>-688</v>
      </c>
      <c r="C43">
        <v>-744</v>
      </c>
      <c r="D43">
        <f t="shared" si="0"/>
        <v>813</v>
      </c>
      <c r="E43">
        <v>540</v>
      </c>
      <c r="F43" t="s">
        <v>105</v>
      </c>
      <c r="G43">
        <v>-715</v>
      </c>
      <c r="H43">
        <v>7.3400000000000007E-2</v>
      </c>
      <c r="I43">
        <v>7.0000000000000007E-2</v>
      </c>
      <c r="J43">
        <v>-677</v>
      </c>
      <c r="K43">
        <v>2.1600000000000001E-2</v>
      </c>
      <c r="L43">
        <v>4</v>
      </c>
      <c r="M43">
        <v>1.4200000000000001E-2</v>
      </c>
      <c r="N43">
        <v>1.03E-2</v>
      </c>
      <c r="O43">
        <v>4</v>
      </c>
      <c r="P43" s="1">
        <v>6.9</v>
      </c>
      <c r="Q43" s="1">
        <v>540</v>
      </c>
    </row>
    <row r="44" spans="1:17">
      <c r="A44">
        <v>-569</v>
      </c>
      <c r="B44">
        <v>-581</v>
      </c>
      <c r="C44">
        <v>-635</v>
      </c>
      <c r="D44">
        <f t="shared" si="0"/>
        <v>833</v>
      </c>
      <c r="E44">
        <v>560</v>
      </c>
      <c r="F44" t="s">
        <v>106</v>
      </c>
      <c r="G44">
        <v>-607</v>
      </c>
      <c r="H44">
        <v>6.4799999999999996E-2</v>
      </c>
      <c r="I44">
        <v>6.1100000000000002E-2</v>
      </c>
      <c r="J44">
        <v>-570</v>
      </c>
      <c r="K44">
        <v>1.9E-2</v>
      </c>
      <c r="L44">
        <v>5</v>
      </c>
      <c r="M44">
        <v>1.26E-2</v>
      </c>
      <c r="N44">
        <v>7.4000000000000003E-3</v>
      </c>
      <c r="O44">
        <v>5</v>
      </c>
      <c r="P44" s="1">
        <v>10</v>
      </c>
      <c r="Q44" s="1">
        <v>190</v>
      </c>
    </row>
    <row r="45" spans="1:17">
      <c r="A45">
        <v>-463</v>
      </c>
      <c r="B45">
        <v>-474</v>
      </c>
      <c r="C45">
        <v>-525</v>
      </c>
      <c r="D45">
        <f t="shared" si="0"/>
        <v>853</v>
      </c>
      <c r="E45">
        <v>580</v>
      </c>
      <c r="F45" t="s">
        <v>107</v>
      </c>
      <c r="G45">
        <v>-499</v>
      </c>
      <c r="H45">
        <v>5.57E-2</v>
      </c>
      <c r="I45">
        <v>5.1799999999999999E-2</v>
      </c>
      <c r="J45">
        <v>-464</v>
      </c>
      <c r="K45">
        <v>1.6299999999999999E-2</v>
      </c>
      <c r="L45">
        <v>5</v>
      </c>
      <c r="M45">
        <v>1.0999999999999999E-2</v>
      </c>
      <c r="N45">
        <v>4.4000000000000003E-3</v>
      </c>
      <c r="O45">
        <v>5</v>
      </c>
      <c r="P45" s="1">
        <v>19</v>
      </c>
      <c r="Q45" s="1">
        <v>86</v>
      </c>
    </row>
    <row r="46" spans="1:17">
      <c r="A46">
        <v>-357</v>
      </c>
      <c r="B46">
        <v>-368</v>
      </c>
      <c r="C46">
        <v>-422</v>
      </c>
      <c r="D46">
        <f t="shared" si="0"/>
        <v>873</v>
      </c>
      <c r="E46">
        <v>600</v>
      </c>
      <c r="F46" t="s">
        <v>108</v>
      </c>
      <c r="G46">
        <v>-391</v>
      </c>
      <c r="H46">
        <v>4.6100000000000002E-2</v>
      </c>
      <c r="I46">
        <v>4.1799999999999997E-2</v>
      </c>
      <c r="J46">
        <v>-357</v>
      </c>
      <c r="K46">
        <v>1.35E-2</v>
      </c>
      <c r="L46">
        <v>5</v>
      </c>
      <c r="M46">
        <v>9.2999999999999992E-3</v>
      </c>
      <c r="N46">
        <v>1.1999999999999999E-3</v>
      </c>
      <c r="O46">
        <v>5</v>
      </c>
      <c r="P46" s="1">
        <v>41</v>
      </c>
      <c r="Q46" s="1">
        <v>47</v>
      </c>
    </row>
    <row r="47" spans="1:17">
      <c r="A47">
        <v>-364</v>
      </c>
      <c r="B47">
        <v>-375</v>
      </c>
      <c r="C47">
        <v>-424</v>
      </c>
      <c r="D47">
        <f t="shared" si="0"/>
        <v>893</v>
      </c>
      <c r="E47">
        <v>620</v>
      </c>
      <c r="F47" t="s">
        <v>109</v>
      </c>
      <c r="G47">
        <v>-398</v>
      </c>
      <c r="H47">
        <v>4.5999999999999999E-2</v>
      </c>
      <c r="I47">
        <v>4.1799999999999997E-2</v>
      </c>
      <c r="J47">
        <v>-367</v>
      </c>
      <c r="K47">
        <v>1.38E-2</v>
      </c>
      <c r="L47">
        <v>2</v>
      </c>
      <c r="M47">
        <v>1.38E-2</v>
      </c>
      <c r="N47">
        <v>1.2999999999999999E-3</v>
      </c>
      <c r="O47">
        <v>1</v>
      </c>
      <c r="P47" s="1">
        <v>30</v>
      </c>
      <c r="Q47" s="1">
        <v>11</v>
      </c>
    </row>
    <row r="48" spans="1:17">
      <c r="A48">
        <v>-289</v>
      </c>
      <c r="B48">
        <v>-299</v>
      </c>
      <c r="C48">
        <v>-351</v>
      </c>
      <c r="D48">
        <f t="shared" si="0"/>
        <v>913</v>
      </c>
      <c r="E48">
        <v>640</v>
      </c>
      <c r="F48" t="s">
        <v>110</v>
      </c>
      <c r="G48">
        <v>-321</v>
      </c>
      <c r="H48">
        <v>3.8699999999999998E-2</v>
      </c>
      <c r="I48">
        <v>3.4200000000000001E-2</v>
      </c>
      <c r="J48">
        <v>-292</v>
      </c>
      <c r="K48">
        <v>1.2200000000000001E-2</v>
      </c>
      <c r="L48">
        <v>4</v>
      </c>
      <c r="M48">
        <v>1.38E-2</v>
      </c>
      <c r="N48">
        <v>0</v>
      </c>
      <c r="O48">
        <v>2</v>
      </c>
      <c r="P48" s="1">
        <v>58</v>
      </c>
      <c r="Q48" s="1">
        <v>6.3</v>
      </c>
    </row>
    <row r="49" spans="1:17">
      <c r="A49">
        <v>-224</v>
      </c>
      <c r="B49">
        <v>-234</v>
      </c>
      <c r="C49">
        <v>-277</v>
      </c>
      <c r="D49">
        <f t="shared" si="0"/>
        <v>933</v>
      </c>
      <c r="E49">
        <v>660</v>
      </c>
      <c r="F49" t="s">
        <v>111</v>
      </c>
      <c r="G49">
        <v>-255</v>
      </c>
      <c r="H49">
        <v>3.2000000000000001E-2</v>
      </c>
      <c r="I49">
        <v>2.7300000000000001E-2</v>
      </c>
      <c r="J49">
        <v>-226</v>
      </c>
      <c r="K49">
        <v>1.0200000000000001E-2</v>
      </c>
      <c r="L49">
        <v>5</v>
      </c>
      <c r="M49">
        <v>1.6400000000000001E-2</v>
      </c>
      <c r="N49">
        <v>0</v>
      </c>
      <c r="O49">
        <v>1</v>
      </c>
      <c r="P49" s="1">
        <v>150</v>
      </c>
      <c r="Q49" s="1">
        <v>4.5999999999999996</v>
      </c>
    </row>
    <row r="50" spans="1:17">
      <c r="A50">
        <v>-169</v>
      </c>
      <c r="B50">
        <v>-178</v>
      </c>
      <c r="C50">
        <v>-217</v>
      </c>
      <c r="D50">
        <f t="shared" si="0"/>
        <v>953</v>
      </c>
      <c r="E50">
        <v>680</v>
      </c>
      <c r="F50" t="s">
        <v>112</v>
      </c>
      <c r="G50">
        <v>-197</v>
      </c>
      <c r="H50">
        <v>2.5899999999999999E-2</v>
      </c>
      <c r="I50">
        <v>2.1000000000000001E-2</v>
      </c>
      <c r="J50">
        <v>-169</v>
      </c>
      <c r="K50">
        <v>8.3999999999999995E-3</v>
      </c>
      <c r="L50" t="s">
        <v>113</v>
      </c>
      <c r="M50" t="s">
        <v>56</v>
      </c>
      <c r="N50">
        <v>0</v>
      </c>
      <c r="O50">
        <v>1</v>
      </c>
      <c r="P50" s="1">
        <v>390</v>
      </c>
      <c r="Q50" s="1">
        <v>3.6</v>
      </c>
    </row>
    <row r="51" spans="1:17">
      <c r="A51">
        <v>-121</v>
      </c>
      <c r="B51">
        <v>-130</v>
      </c>
      <c r="C51">
        <v>-166</v>
      </c>
      <c r="D51">
        <f t="shared" si="0"/>
        <v>973</v>
      </c>
      <c r="E51">
        <v>700</v>
      </c>
      <c r="F51" t="s">
        <v>114</v>
      </c>
      <c r="G51">
        <v>-147</v>
      </c>
      <c r="H51">
        <v>2.0500000000000001E-2</v>
      </c>
      <c r="I51">
        <v>1.54E-2</v>
      </c>
      <c r="J51">
        <v>-120</v>
      </c>
      <c r="K51">
        <v>6.8999999999999999E-3</v>
      </c>
      <c r="L51" t="s">
        <v>113</v>
      </c>
      <c r="M51" t="s">
        <v>56</v>
      </c>
      <c r="N51">
        <v>0</v>
      </c>
      <c r="O51">
        <v>1</v>
      </c>
      <c r="P51" s="1">
        <v>1200</v>
      </c>
      <c r="Q51" s="1">
        <v>3.4</v>
      </c>
    </row>
    <row r="52" spans="1:17">
      <c r="A52">
        <v>-82</v>
      </c>
      <c r="B52">
        <v>-90</v>
      </c>
      <c r="C52">
        <v>-121</v>
      </c>
      <c r="D52">
        <f t="shared" si="0"/>
        <v>993</v>
      </c>
      <c r="E52">
        <v>720</v>
      </c>
      <c r="F52" t="s">
        <v>115</v>
      </c>
      <c r="G52">
        <v>-104</v>
      </c>
      <c r="H52">
        <v>1.5599999999999999E-2</v>
      </c>
      <c r="I52">
        <v>1.04E-2</v>
      </c>
      <c r="J52">
        <v>-77</v>
      </c>
      <c r="K52">
        <v>5.5999999999999999E-3</v>
      </c>
      <c r="L52" t="s">
        <v>116</v>
      </c>
      <c r="M52" t="s">
        <v>56</v>
      </c>
      <c r="N52">
        <v>0</v>
      </c>
      <c r="O52">
        <v>1</v>
      </c>
      <c r="P52" s="1">
        <v>4900</v>
      </c>
      <c r="Q52" s="1">
        <v>4</v>
      </c>
    </row>
    <row r="53" spans="1:17">
      <c r="A53">
        <v>-49</v>
      </c>
      <c r="B53">
        <v>-56</v>
      </c>
      <c r="C53">
        <v>-82</v>
      </c>
      <c r="D53">
        <f t="shared" si="0"/>
        <v>1013</v>
      </c>
      <c r="E53">
        <v>740</v>
      </c>
      <c r="F53" t="s">
        <v>117</v>
      </c>
      <c r="G53">
        <v>-68</v>
      </c>
      <c r="H53">
        <v>1.14E-2</v>
      </c>
      <c r="I53">
        <v>6.0000000000000001E-3</v>
      </c>
      <c r="J53">
        <v>-42</v>
      </c>
      <c r="K53">
        <v>4.1999999999999997E-3</v>
      </c>
      <c r="L53" t="s">
        <v>113</v>
      </c>
      <c r="M53" t="s">
        <v>56</v>
      </c>
      <c r="N53">
        <v>0</v>
      </c>
      <c r="O53">
        <v>1</v>
      </c>
      <c r="P53" s="1">
        <v>28000</v>
      </c>
      <c r="Q53" s="1">
        <v>6.6</v>
      </c>
    </row>
    <row r="54" spans="1:17">
      <c r="A54">
        <v>-24</v>
      </c>
      <c r="B54">
        <v>-30</v>
      </c>
      <c r="C54">
        <v>-49</v>
      </c>
      <c r="D54">
        <f t="shared" si="0"/>
        <v>1033</v>
      </c>
      <c r="E54">
        <v>760</v>
      </c>
      <c r="F54" t="s">
        <v>0</v>
      </c>
      <c r="G54">
        <v>-38</v>
      </c>
      <c r="H54">
        <v>7.7000000000000002E-3</v>
      </c>
      <c r="I54">
        <v>2.2000000000000001E-3</v>
      </c>
      <c r="J54">
        <v>-11</v>
      </c>
      <c r="K54">
        <v>3.0999999999999999E-3</v>
      </c>
      <c r="L54" t="s">
        <v>116</v>
      </c>
      <c r="M54" t="s">
        <v>56</v>
      </c>
      <c r="N54">
        <v>0</v>
      </c>
      <c r="O54">
        <v>1</v>
      </c>
      <c r="P54" s="1">
        <v>320000</v>
      </c>
      <c r="Q54" s="1">
        <v>19</v>
      </c>
    </row>
    <row r="55" spans="1:17">
      <c r="A55">
        <v>-6</v>
      </c>
      <c r="B55">
        <v>-10</v>
      </c>
      <c r="C55">
        <v>-21</v>
      </c>
      <c r="D55">
        <f t="shared" si="0"/>
        <v>1053</v>
      </c>
      <c r="E55">
        <v>780</v>
      </c>
      <c r="F55" t="s">
        <v>1</v>
      </c>
      <c r="G55">
        <v>-14</v>
      </c>
      <c r="H55">
        <v>4.4999999999999997E-3</v>
      </c>
      <c r="I55">
        <v>-1.1000000000000001E-3</v>
      </c>
      <c r="J55">
        <v>15</v>
      </c>
      <c r="K55">
        <v>1.9E-3</v>
      </c>
      <c r="L55" t="s">
        <v>113</v>
      </c>
      <c r="M55" t="s">
        <v>56</v>
      </c>
      <c r="N55">
        <v>0</v>
      </c>
      <c r="O55">
        <v>1</v>
      </c>
      <c r="P55" s="1">
        <v>20000000</v>
      </c>
      <c r="Q55" s="1">
        <v>240</v>
      </c>
    </row>
    <row r="58" spans="1:17">
      <c r="A58" t="s">
        <v>2</v>
      </c>
      <c r="B58" t="s">
        <v>3</v>
      </c>
      <c r="C58" t="s">
        <v>4</v>
      </c>
      <c r="E58" t="s">
        <v>5</v>
      </c>
      <c r="F58" t="s">
        <v>6</v>
      </c>
    </row>
    <row r="60" spans="1:17">
      <c r="A60" t="s">
        <v>7</v>
      </c>
      <c r="B60" t="s">
        <v>8</v>
      </c>
      <c r="C60" t="s">
        <v>9</v>
      </c>
      <c r="E60" t="s">
        <v>5</v>
      </c>
      <c r="F60" t="s">
        <v>10</v>
      </c>
      <c r="G60" t="s">
        <v>11</v>
      </c>
      <c r="H60">
        <v>20</v>
      </c>
    </row>
    <row r="61" spans="1:17">
      <c r="A61" t="s">
        <v>12</v>
      </c>
      <c r="B61" t="s">
        <v>13</v>
      </c>
      <c r="C61" t="s">
        <v>14</v>
      </c>
      <c r="E61" t="s">
        <v>15</v>
      </c>
      <c r="F61" t="s">
        <v>16</v>
      </c>
      <c r="G61" t="s">
        <v>17</v>
      </c>
    </row>
    <row r="62" spans="1:17">
      <c r="A62" t="s">
        <v>18</v>
      </c>
      <c r="B62" t="s">
        <v>19</v>
      </c>
      <c r="C62" t="s">
        <v>20</v>
      </c>
      <c r="E62" t="s">
        <v>21</v>
      </c>
      <c r="F62" t="s">
        <v>22</v>
      </c>
      <c r="G62" t="s">
        <v>23</v>
      </c>
    </row>
    <row r="63" spans="1:17">
      <c r="A63" t="s">
        <v>46</v>
      </c>
      <c r="B63" t="s">
        <v>47</v>
      </c>
      <c r="C63" t="s">
        <v>48</v>
      </c>
      <c r="E63" t="s">
        <v>48</v>
      </c>
      <c r="F63" t="s">
        <v>49</v>
      </c>
      <c r="G63" t="s">
        <v>47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Yan</dc:creator>
  <cp:lastModifiedBy>Rose Yan</cp:lastModifiedBy>
  <dcterms:created xsi:type="dcterms:W3CDTF">2013-02-25T21:49:32Z</dcterms:created>
  <dcterms:modified xsi:type="dcterms:W3CDTF">2013-11-06T14:49:11Z</dcterms:modified>
</cp:coreProperties>
</file>